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11760"/>
  </bookViews>
  <sheets>
    <sheet name="Troškovi" sheetId="2" r:id="rId1"/>
  </sheets>
  <calcPr calcId="145621"/>
</workbook>
</file>

<file path=xl/calcChain.xml><?xml version="1.0" encoding="utf-8"?>
<calcChain xmlns="http://schemas.openxmlformats.org/spreadsheetml/2006/main">
  <c r="C29" i="2" l="1"/>
</calcChain>
</file>

<file path=xl/sharedStrings.xml><?xml version="1.0" encoding="utf-8"?>
<sst xmlns="http://schemas.openxmlformats.org/spreadsheetml/2006/main" count="290" uniqueCount="111">
  <si>
    <t>DATUM</t>
  </si>
  <si>
    <t>OPIS</t>
  </si>
  <si>
    <t>IZNOS</t>
  </si>
  <si>
    <t>POSLOVNI PARTNER</t>
  </si>
  <si>
    <t>SJEDIŠTE PARTNERA</t>
  </si>
  <si>
    <t>OIB</t>
  </si>
  <si>
    <t>PRORAČUNSKI KORISNIK</t>
  </si>
  <si>
    <t>AKTIVNOST</t>
  </si>
  <si>
    <t>EKONOMSKA KLASIFIKACIJA</t>
  </si>
  <si>
    <t>FUNKCIJSKA KLASIFIKACIJA</t>
  </si>
  <si>
    <t>Doprinos za zdrav.osiguranje</t>
  </si>
  <si>
    <t>31111-Plaće za zaposlene</t>
  </si>
  <si>
    <t>31321-Dopr.za obv.zdrav.osig.</t>
  </si>
  <si>
    <t>IZVOR FINANCIRANJA</t>
  </si>
  <si>
    <t>POZICIJA</t>
  </si>
  <si>
    <t>42240  IVANEC</t>
  </si>
  <si>
    <t>PRORAČUNSKI KORISNIK:</t>
  </si>
  <si>
    <t>Muzej planinarstva, Ivanec</t>
  </si>
  <si>
    <t>A996401A640101-Redovan rad muzeja</t>
  </si>
  <si>
    <t>0820-Službe kulture</t>
  </si>
  <si>
    <t>1.1.1.</t>
  </si>
  <si>
    <t>R0294</t>
  </si>
  <si>
    <t>IVANEC</t>
  </si>
  <si>
    <t>HRVATSKI TELEKOM d.d. ZAGREB</t>
  </si>
  <si>
    <t>ZAGREB</t>
  </si>
  <si>
    <t>R0295</t>
  </si>
  <si>
    <t>USLUGE GAŠPARIĆ j.d.o.o. KELEMEN</t>
  </si>
  <si>
    <t>KELEMEN</t>
  </si>
  <si>
    <t>FINA-Financijska agencija-ZAGREB</t>
  </si>
  <si>
    <t>ZAGREBAČKA BANKA d.d. ZAGREB</t>
  </si>
  <si>
    <t>R0297</t>
  </si>
  <si>
    <t>R0293</t>
  </si>
  <si>
    <t>R0291</t>
  </si>
  <si>
    <t>R0292</t>
  </si>
  <si>
    <t>MUZEJ PLANINARSTVA</t>
  </si>
  <si>
    <t>Ulica Rudolfa Rajtera 5</t>
  </si>
  <si>
    <t>OIB: 31630239504</t>
  </si>
  <si>
    <t>HEP-ELEKTRA d.o.o. ZAGREB</t>
  </si>
  <si>
    <t>323890-ostale računal.usluge</t>
  </si>
  <si>
    <t>322310-električna energija</t>
  </si>
  <si>
    <t>IVKOM d.d. IVANEC</t>
  </si>
  <si>
    <t>323420-Iznošenje i odvoz smeća</t>
  </si>
  <si>
    <t>323110-usluge telefona,telefaksa</t>
  </si>
  <si>
    <t>343120-usluge platnog prometa</t>
  </si>
  <si>
    <t>CHIBO TRG.I USL.vl.IVAN ČIBARIĆ</t>
  </si>
  <si>
    <t>O1274363157</t>
  </si>
  <si>
    <t>322250-roba za suvenirnicu</t>
  </si>
  <si>
    <t>Naknada za prijevoz na posao</t>
  </si>
  <si>
    <t>321210-Prijevoz na posao</t>
  </si>
  <si>
    <t>A996401A640101-Redovan rad muz312190-Ostali rashodi za zaposlene</t>
  </si>
  <si>
    <t>TRANSPARENTNO - 04-2024</t>
  </si>
  <si>
    <t>09.04.2024.</t>
  </si>
  <si>
    <t>Rn.13/1/2/2024-cvijeće za uređ.okoliša</t>
  </si>
  <si>
    <t>SALON CVIJEĆA "DALIJA" IVANEC</t>
  </si>
  <si>
    <t>01.04.2024.</t>
  </si>
  <si>
    <t>Rn.259234042024-usluge telefona 03/24</t>
  </si>
  <si>
    <t>A1 HRVATSKA d.o.o. ZAGREB</t>
  </si>
  <si>
    <t>12.04.2024.</t>
  </si>
  <si>
    <t>Rn.2332/021/29-stalak za šešir i kapute</t>
  </si>
  <si>
    <t>IKEA HRVATSKA d.o.o. ZAGREB</t>
  </si>
  <si>
    <t>322510-sitni inventar</t>
  </si>
  <si>
    <t>05.04.2024.</t>
  </si>
  <si>
    <t>Rn 159/1/2000-uredski materijal i pribor</t>
  </si>
  <si>
    <t>FRIŠČIĆ TRGOVINA I USLUGE</t>
  </si>
  <si>
    <t>322110-uredski materijal</t>
  </si>
  <si>
    <t>10.04.2024.</t>
  </si>
  <si>
    <t>Rn.1518-materijal za higijenu</t>
  </si>
  <si>
    <t>PELIN 1971 d.o.o</t>
  </si>
  <si>
    <t>322160-mater.za higijenu</t>
  </si>
  <si>
    <t>Rn.333-1-1-redovno održav.infor.sustav</t>
  </si>
  <si>
    <t>LINK 2 d.o.o. SAMOBOR</t>
  </si>
  <si>
    <t>SAMOBOR</t>
  </si>
  <si>
    <t>Rn.24001195-4573-2518-odvoz komunal.otpada</t>
  </si>
  <si>
    <t>Rn.24001071-3962-2014-voda 03/2024</t>
  </si>
  <si>
    <t>IVKOM-VODE D.O.O. IVANEC</t>
  </si>
  <si>
    <t>323410-opskrba vodom</t>
  </si>
  <si>
    <t>Rn.2300148057-240320-8, elekt.energ.</t>
  </si>
  <si>
    <t>08.04.2024.</t>
  </si>
  <si>
    <t>Rn.95823000068-alu ljestve, trio regal</t>
  </si>
  <si>
    <t>BAUHAUS-ZAGREB k.d. ZAGREB</t>
  </si>
  <si>
    <t>Rn.201/2/2024, printer za fiskalne račune</t>
  </si>
  <si>
    <t>NET-COMPUTERS vl. Davor Varga</t>
  </si>
  <si>
    <t>TRNOVEC Bartolovečki</t>
  </si>
  <si>
    <t>16.04.2024.</t>
  </si>
  <si>
    <t>Rn.486/001/12-roba za suvenirnicu</t>
  </si>
  <si>
    <t>TRAMEX d.o.o. LEPOGLAVA</t>
  </si>
  <si>
    <t>LEPOGLAVA</t>
  </si>
  <si>
    <t>29.04.2024.</t>
  </si>
  <si>
    <t>Rn.507/001/12-reklamni pano- roll up</t>
  </si>
  <si>
    <t>30.04.2024.</t>
  </si>
  <si>
    <t>Rn.25-0424-0215312, usluga e-računi</t>
  </si>
  <si>
    <t>Rn.97-008-002,roba po izboru-higijenske potrpštine</t>
  </si>
  <si>
    <t>Rn.47-1000-1, knjigov.usluge 03/24</t>
  </si>
  <si>
    <t>323790-intelektualne  usluge</t>
  </si>
  <si>
    <t>Rn.6301358447-296-0, trošak telefona</t>
  </si>
  <si>
    <t>Rn.2024/019999/3170586-platni promet</t>
  </si>
  <si>
    <t>Rn.541/001/12-materijal za suvenirnicu</t>
  </si>
  <si>
    <t>322190-ostali utrošci materijala</t>
  </si>
  <si>
    <t>Rn.111/PJ2/2/2024-instalacija programa</t>
  </si>
  <si>
    <t>tRNOVEC Bartolovečki</t>
  </si>
  <si>
    <t>Rn.162/1/2000-uredski materijal</t>
  </si>
  <si>
    <t>Rn.453-1-1-redovno održav.infor.sustav</t>
  </si>
  <si>
    <t>Rn.171907052024-usluge telef.04/24</t>
  </si>
  <si>
    <t>Bruto plaće radnika za 04/2024</t>
  </si>
  <si>
    <t>PLAĆA ZA 04/2024-isplata na tekući račun</t>
  </si>
  <si>
    <t>DOPRINOS ZA ZDRAV.OSIGURANJE 04/24</t>
  </si>
  <si>
    <t>NAKNADA ZA PRIJEVOZ NA POSAO 04/24.</t>
  </si>
  <si>
    <t>UKUPNO: 01.04.2024-30.04.2024.</t>
  </si>
  <si>
    <t>Rn.7544103-31630239504-certifikat</t>
  </si>
  <si>
    <t>343110-bankarske usluge</t>
  </si>
  <si>
    <t>322290-materija za održavanje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</si>
</sst>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</font>
    <font>
      <b/>
      <sz val="14"/>
      <color rgb="FF000000"/>
      <name val="Calibri"/>
      <family val="2"/>
      <charset val="238"/>
    </font>
    <font>
      <b/>
      <u/>
      <sz val="14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16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3" fillId="0" borderId="1" xfId="0" applyNumberFormat="1" applyFont="1" applyFill="1" applyBorder="1" applyAlignment="1" applyProtection="1"/>
    <xf numFmtId="0" fontId="0" fillId="0" borderId="2" xfId="0" applyNumberFormat="1" applyFill="1" applyBorder="1" applyAlignment="1" applyProtection="1"/>
    <xf numFmtId="0" fontId="4" fillId="0" borderId="0" xfId="0" applyNumberFormat="1" applyFont="1" applyFill="1" applyAlignment="1" applyProtection="1"/>
    <xf numFmtId="4" fontId="4" fillId="0" borderId="0" xfId="0" applyNumberFormat="1" applyFont="1" applyFill="1" applyAlignment="1" applyProtection="1"/>
    <xf numFmtId="2" fontId="0" fillId="0" borderId="0" xfId="0" applyNumberFormat="1" applyFill="1" applyAlignment="1" applyProtection="1"/>
  </cellXfs>
  <cellStyles count="1">
    <cellStyle name="Normal" xfId="0" builtinId="0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L38" totalsRowShown="0">
  <autoFilter ref="A1:L38"/>
  <tableColumns count="12">
    <tableColumn id="1" name="DATUM"/>
    <tableColumn id="2" name="OPIS"/>
    <tableColumn id="3" name="IZNOS" dataDxfId="0"/>
    <tableColumn id="4" name="POSLOVNI PARTNER"/>
    <tableColumn id="5" name="SJEDIŠTE PARTNERA"/>
    <tableColumn id="6" name="OIB"/>
    <tableColumn id="7" name="PRORAČUNSKI KORISNIK"/>
    <tableColumn id="8" name="AKTIVNOST"/>
    <tableColumn id="9" name="EKONOMSKA KLASIFIKACIJA"/>
    <tableColumn id="10" name="FUNKCIJSKA KLASIFIKACIJA"/>
    <tableColumn id="11" name="IZVOR FINANCIRANJA"/>
    <tableColumn id="12" name="POZICIJ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7" workbookViewId="0">
      <selection activeCell="E29" sqref="E29"/>
    </sheetView>
  </sheetViews>
  <sheetFormatPr defaultRowHeight="15" x14ac:dyDescent="0.25"/>
  <cols>
    <col min="1" max="1" width="11.140625" customWidth="1"/>
    <col min="2" max="2" width="35.28515625" customWidth="1"/>
    <col min="3" max="3" width="11.28515625" style="1" customWidth="1"/>
    <col min="4" max="4" width="37.28515625" customWidth="1"/>
    <col min="5" max="5" width="10.85546875" customWidth="1"/>
    <col min="6" max="6" width="12.85546875" customWidth="1"/>
    <col min="7" max="7" width="27.140625" customWidth="1"/>
    <col min="8" max="8" width="30.140625" customWidth="1"/>
    <col min="9" max="9" width="28.85546875" customWidth="1"/>
    <col min="10" max="10" width="24.85546875" customWidth="1"/>
    <col min="11" max="11" width="14.5703125" customWidth="1"/>
  </cols>
  <sheetData>
    <row r="1" spans="1:12" x14ac:dyDescent="0.25">
      <c r="A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13</v>
      </c>
      <c r="L1" t="s">
        <v>14</v>
      </c>
    </row>
    <row r="2" spans="1:12" x14ac:dyDescent="0.25">
      <c r="A2" t="s">
        <v>51</v>
      </c>
      <c r="B2" t="s">
        <v>52</v>
      </c>
      <c r="C2" s="1">
        <v>144</v>
      </c>
      <c r="D2" t="s">
        <v>53</v>
      </c>
      <c r="E2" t="s">
        <v>22</v>
      </c>
      <c r="F2">
        <v>56432702282</v>
      </c>
      <c r="G2" t="s">
        <v>17</v>
      </c>
      <c r="H2" t="s">
        <v>18</v>
      </c>
      <c r="I2" t="s">
        <v>110</v>
      </c>
      <c r="J2" t="s">
        <v>19</v>
      </c>
      <c r="K2" s="3" t="s">
        <v>20</v>
      </c>
      <c r="L2" t="s">
        <v>21</v>
      </c>
    </row>
    <row r="3" spans="1:12" x14ac:dyDescent="0.25">
      <c r="A3" s="2" t="s">
        <v>54</v>
      </c>
      <c r="B3" t="s">
        <v>55</v>
      </c>
      <c r="C3" s="1">
        <v>15.8</v>
      </c>
      <c r="D3" t="s">
        <v>56</v>
      </c>
      <c r="E3" t="s">
        <v>24</v>
      </c>
      <c r="F3">
        <v>29524210204</v>
      </c>
      <c r="G3" t="s">
        <v>17</v>
      </c>
      <c r="H3" t="s">
        <v>18</v>
      </c>
      <c r="I3" t="s">
        <v>42</v>
      </c>
      <c r="J3" t="s">
        <v>19</v>
      </c>
      <c r="K3" s="3" t="s">
        <v>20</v>
      </c>
      <c r="L3" t="s">
        <v>25</v>
      </c>
    </row>
    <row r="4" spans="1:12" x14ac:dyDescent="0.25">
      <c r="A4" t="s">
        <v>57</v>
      </c>
      <c r="B4" t="s">
        <v>58</v>
      </c>
      <c r="C4" s="1">
        <v>46.97</v>
      </c>
      <c r="D4" t="s">
        <v>59</v>
      </c>
      <c r="E4" t="s">
        <v>24</v>
      </c>
      <c r="F4">
        <v>21523879111</v>
      </c>
      <c r="G4" t="s">
        <v>17</v>
      </c>
      <c r="H4" t="s">
        <v>18</v>
      </c>
      <c r="I4" t="s">
        <v>60</v>
      </c>
      <c r="J4" t="s">
        <v>19</v>
      </c>
      <c r="K4" t="s">
        <v>20</v>
      </c>
      <c r="L4" t="s">
        <v>21</v>
      </c>
    </row>
    <row r="5" spans="1:12" x14ac:dyDescent="0.25">
      <c r="A5" t="s">
        <v>61</v>
      </c>
      <c r="B5" t="s">
        <v>62</v>
      </c>
      <c r="C5" s="1">
        <v>29.63</v>
      </c>
      <c r="D5" t="s">
        <v>63</v>
      </c>
      <c r="E5" t="s">
        <v>22</v>
      </c>
      <c r="F5">
        <v>18223996310</v>
      </c>
      <c r="G5" t="s">
        <v>17</v>
      </c>
      <c r="H5" t="s">
        <v>18</v>
      </c>
      <c r="I5" t="s">
        <v>64</v>
      </c>
      <c r="J5" t="s">
        <v>19</v>
      </c>
      <c r="K5" t="s">
        <v>20</v>
      </c>
      <c r="L5" t="s">
        <v>21</v>
      </c>
    </row>
    <row r="6" spans="1:12" x14ac:dyDescent="0.25">
      <c r="A6" t="s">
        <v>65</v>
      </c>
      <c r="B6" t="s">
        <v>66</v>
      </c>
      <c r="C6" s="1">
        <v>83.7</v>
      </c>
      <c r="D6" t="s">
        <v>67</v>
      </c>
      <c r="E6" t="s">
        <v>24</v>
      </c>
      <c r="F6">
        <v>24951736602</v>
      </c>
      <c r="G6" t="s">
        <v>17</v>
      </c>
      <c r="H6" t="s">
        <v>18</v>
      </c>
      <c r="I6" t="s">
        <v>68</v>
      </c>
      <c r="J6" t="s">
        <v>19</v>
      </c>
      <c r="K6" s="3" t="s">
        <v>20</v>
      </c>
      <c r="L6" t="s">
        <v>21</v>
      </c>
    </row>
    <row r="7" spans="1:12" x14ac:dyDescent="0.25">
      <c r="A7" t="s">
        <v>54</v>
      </c>
      <c r="B7" t="s">
        <v>69</v>
      </c>
      <c r="C7" s="1">
        <v>37.5</v>
      </c>
      <c r="D7" t="s">
        <v>70</v>
      </c>
      <c r="E7" t="s">
        <v>71</v>
      </c>
      <c r="F7">
        <v>77351182595</v>
      </c>
      <c r="G7" t="s">
        <v>17</v>
      </c>
      <c r="H7" t="s">
        <v>18</v>
      </c>
      <c r="I7" t="s">
        <v>38</v>
      </c>
      <c r="J7" t="s">
        <v>19</v>
      </c>
      <c r="K7" t="s">
        <v>20</v>
      </c>
      <c r="L7" t="s">
        <v>25</v>
      </c>
    </row>
    <row r="8" spans="1:12" x14ac:dyDescent="0.25">
      <c r="A8" t="s">
        <v>54</v>
      </c>
      <c r="B8" t="s">
        <v>72</v>
      </c>
      <c r="C8" s="1">
        <v>18.010000000000002</v>
      </c>
      <c r="D8" t="s">
        <v>40</v>
      </c>
      <c r="E8" t="s">
        <v>22</v>
      </c>
      <c r="F8">
        <v>31407797858</v>
      </c>
      <c r="G8" t="s">
        <v>17</v>
      </c>
      <c r="H8" t="s">
        <v>18</v>
      </c>
      <c r="I8" t="s">
        <v>41</v>
      </c>
      <c r="J8" t="s">
        <v>19</v>
      </c>
      <c r="K8" t="s">
        <v>20</v>
      </c>
      <c r="L8" t="s">
        <v>25</v>
      </c>
    </row>
    <row r="9" spans="1:12" x14ac:dyDescent="0.25">
      <c r="A9" s="2" t="s">
        <v>54</v>
      </c>
      <c r="B9" t="s">
        <v>73</v>
      </c>
      <c r="C9" s="1">
        <v>15.54</v>
      </c>
      <c r="D9" t="s">
        <v>74</v>
      </c>
      <c r="E9" t="s">
        <v>22</v>
      </c>
      <c r="F9">
        <v>91920869215</v>
      </c>
      <c r="G9" t="s">
        <v>17</v>
      </c>
      <c r="H9" t="s">
        <v>18</v>
      </c>
      <c r="I9" t="s">
        <v>75</v>
      </c>
      <c r="J9" t="s">
        <v>19</v>
      </c>
      <c r="K9" s="3" t="s">
        <v>20</v>
      </c>
      <c r="L9" t="s">
        <v>25</v>
      </c>
    </row>
    <row r="10" spans="1:12" x14ac:dyDescent="0.25">
      <c r="A10" t="s">
        <v>77</v>
      </c>
      <c r="B10" t="s">
        <v>78</v>
      </c>
      <c r="C10" s="1">
        <v>233.48</v>
      </c>
      <c r="D10" t="s">
        <v>79</v>
      </c>
      <c r="E10" t="s">
        <v>24</v>
      </c>
      <c r="F10">
        <v>71642207963</v>
      </c>
      <c r="G10" t="s">
        <v>17</v>
      </c>
      <c r="H10" t="s">
        <v>18</v>
      </c>
      <c r="I10" t="s">
        <v>60</v>
      </c>
      <c r="J10" t="s">
        <v>19</v>
      </c>
      <c r="K10" t="s">
        <v>20</v>
      </c>
      <c r="L10" t="s">
        <v>21</v>
      </c>
    </row>
    <row r="11" spans="1:12" x14ac:dyDescent="0.25">
      <c r="A11" s="2" t="s">
        <v>61</v>
      </c>
      <c r="B11" t="s">
        <v>76</v>
      </c>
      <c r="C11" s="1">
        <v>68.42</v>
      </c>
      <c r="D11" t="s">
        <v>37</v>
      </c>
      <c r="E11" t="s">
        <v>24</v>
      </c>
      <c r="F11">
        <v>43965974818</v>
      </c>
      <c r="G11" t="s">
        <v>17</v>
      </c>
      <c r="H11" t="s">
        <v>18</v>
      </c>
      <c r="I11" t="s">
        <v>39</v>
      </c>
      <c r="J11" t="s">
        <v>19</v>
      </c>
      <c r="K11" t="s">
        <v>20</v>
      </c>
      <c r="L11" t="s">
        <v>21</v>
      </c>
    </row>
    <row r="12" spans="1:12" x14ac:dyDescent="0.25">
      <c r="A12" s="2" t="s">
        <v>51</v>
      </c>
      <c r="B12" t="s">
        <v>80</v>
      </c>
      <c r="C12" s="1">
        <v>72.739999999999995</v>
      </c>
      <c r="D12" t="s">
        <v>81</v>
      </c>
      <c r="E12" t="s">
        <v>82</v>
      </c>
      <c r="F12">
        <v>34270211531</v>
      </c>
      <c r="G12" t="s">
        <v>17</v>
      </c>
      <c r="H12" t="s">
        <v>18</v>
      </c>
      <c r="I12" t="s">
        <v>60</v>
      </c>
      <c r="J12" t="s">
        <v>19</v>
      </c>
      <c r="K12" s="3" t="s">
        <v>20</v>
      </c>
      <c r="L12" t="s">
        <v>21</v>
      </c>
    </row>
    <row r="13" spans="1:12" x14ac:dyDescent="0.25">
      <c r="A13" t="s">
        <v>83</v>
      </c>
      <c r="B13" t="s">
        <v>84</v>
      </c>
      <c r="C13" s="1">
        <v>362.5</v>
      </c>
      <c r="D13" t="s">
        <v>85</v>
      </c>
      <c r="E13" t="s">
        <v>86</v>
      </c>
      <c r="F13">
        <v>69114653207</v>
      </c>
      <c r="G13" t="s">
        <v>17</v>
      </c>
      <c r="H13" t="s">
        <v>18</v>
      </c>
      <c r="I13" t="s">
        <v>46</v>
      </c>
      <c r="J13" t="s">
        <v>19</v>
      </c>
      <c r="K13" t="s">
        <v>20</v>
      </c>
      <c r="L13" t="s">
        <v>21</v>
      </c>
    </row>
    <row r="14" spans="1:12" x14ac:dyDescent="0.25">
      <c r="A14" t="s">
        <v>87</v>
      </c>
      <c r="B14" t="s">
        <v>88</v>
      </c>
      <c r="C14" s="1">
        <v>120</v>
      </c>
      <c r="D14" t="s">
        <v>85</v>
      </c>
      <c r="E14" t="s">
        <v>86</v>
      </c>
      <c r="F14">
        <v>69114653207</v>
      </c>
      <c r="G14" t="s">
        <v>17</v>
      </c>
      <c r="H14" t="s">
        <v>18</v>
      </c>
      <c r="I14" t="s">
        <v>60</v>
      </c>
      <c r="J14" t="s">
        <v>19</v>
      </c>
      <c r="K14" s="3" t="s">
        <v>20</v>
      </c>
      <c r="L14" t="s">
        <v>21</v>
      </c>
    </row>
    <row r="15" spans="1:12" x14ac:dyDescent="0.25">
      <c r="A15" t="s">
        <v>89</v>
      </c>
      <c r="B15" t="s">
        <v>90</v>
      </c>
      <c r="C15" s="1">
        <v>1.1599999999999999</v>
      </c>
      <c r="D15" t="s">
        <v>28</v>
      </c>
      <c r="E15" t="s">
        <v>24</v>
      </c>
      <c r="F15">
        <v>85821130368</v>
      </c>
      <c r="G15" t="s">
        <v>17</v>
      </c>
      <c r="H15" t="s">
        <v>18</v>
      </c>
      <c r="I15" t="s">
        <v>38</v>
      </c>
      <c r="J15" t="s">
        <v>19</v>
      </c>
      <c r="K15" s="3" t="s">
        <v>20</v>
      </c>
      <c r="L15" t="s">
        <v>25</v>
      </c>
    </row>
    <row r="16" spans="1:12" x14ac:dyDescent="0.25">
      <c r="A16" t="s">
        <v>89</v>
      </c>
      <c r="B16" t="s">
        <v>91</v>
      </c>
      <c r="C16" s="1">
        <v>11.1</v>
      </c>
      <c r="D16" t="s">
        <v>44</v>
      </c>
      <c r="E16" t="s">
        <v>22</v>
      </c>
      <c r="F16" t="s">
        <v>45</v>
      </c>
      <c r="G16" t="s">
        <v>17</v>
      </c>
      <c r="H16" t="s">
        <v>18</v>
      </c>
      <c r="I16" t="s">
        <v>68</v>
      </c>
      <c r="J16" t="s">
        <v>19</v>
      </c>
      <c r="K16" t="s">
        <v>20</v>
      </c>
      <c r="L16" t="s">
        <v>21</v>
      </c>
    </row>
    <row r="17" spans="1:12" x14ac:dyDescent="0.25">
      <c r="A17" t="s">
        <v>89</v>
      </c>
      <c r="B17" t="s">
        <v>92</v>
      </c>
      <c r="C17" s="1">
        <v>500</v>
      </c>
      <c r="D17" t="s">
        <v>26</v>
      </c>
      <c r="E17" t="s">
        <v>27</v>
      </c>
      <c r="F17">
        <v>18989661719</v>
      </c>
      <c r="G17" t="s">
        <v>17</v>
      </c>
      <c r="H17" t="s">
        <v>18</v>
      </c>
      <c r="I17" t="s">
        <v>93</v>
      </c>
      <c r="J17" t="s">
        <v>19</v>
      </c>
      <c r="K17" t="s">
        <v>20</v>
      </c>
      <c r="L17" t="s">
        <v>25</v>
      </c>
    </row>
    <row r="18" spans="1:12" x14ac:dyDescent="0.25">
      <c r="A18" t="s">
        <v>89</v>
      </c>
      <c r="B18" t="s">
        <v>94</v>
      </c>
      <c r="C18" s="1">
        <v>36.03</v>
      </c>
      <c r="D18" t="s">
        <v>23</v>
      </c>
      <c r="E18" t="s">
        <v>24</v>
      </c>
      <c r="F18">
        <v>81793146560</v>
      </c>
      <c r="G18" t="s">
        <v>17</v>
      </c>
      <c r="H18" t="s">
        <v>18</v>
      </c>
      <c r="I18" s="1" t="s">
        <v>42</v>
      </c>
      <c r="J18" t="s">
        <v>19</v>
      </c>
      <c r="K18" t="s">
        <v>20</v>
      </c>
      <c r="L18" t="s">
        <v>25</v>
      </c>
    </row>
    <row r="19" spans="1:12" x14ac:dyDescent="0.25">
      <c r="A19" s="2" t="s">
        <v>89</v>
      </c>
      <c r="B19" t="s">
        <v>95</v>
      </c>
      <c r="C19" s="1">
        <v>33.03</v>
      </c>
      <c r="D19" t="s">
        <v>29</v>
      </c>
      <c r="E19" t="s">
        <v>24</v>
      </c>
      <c r="F19">
        <v>92963223473</v>
      </c>
      <c r="G19" t="s">
        <v>17</v>
      </c>
      <c r="H19" t="s">
        <v>18</v>
      </c>
      <c r="I19" t="s">
        <v>43</v>
      </c>
      <c r="J19" t="s">
        <v>19</v>
      </c>
      <c r="K19" s="3" t="s">
        <v>20</v>
      </c>
      <c r="L19" t="s">
        <v>30</v>
      </c>
    </row>
    <row r="20" spans="1:12" x14ac:dyDescent="0.25">
      <c r="A20" t="s">
        <v>89</v>
      </c>
      <c r="B20" t="s">
        <v>96</v>
      </c>
      <c r="C20" s="11">
        <v>89.25</v>
      </c>
      <c r="D20" t="s">
        <v>85</v>
      </c>
      <c r="E20" t="s">
        <v>86</v>
      </c>
      <c r="F20">
        <v>69114653207</v>
      </c>
      <c r="G20" t="s">
        <v>17</v>
      </c>
      <c r="H20" t="s">
        <v>18</v>
      </c>
      <c r="I20" t="s">
        <v>97</v>
      </c>
      <c r="J20" t="s">
        <v>19</v>
      </c>
      <c r="K20" t="s">
        <v>20</v>
      </c>
      <c r="L20" t="s">
        <v>21</v>
      </c>
    </row>
    <row r="21" spans="1:12" x14ac:dyDescent="0.25">
      <c r="A21" t="s">
        <v>89</v>
      </c>
      <c r="B21" t="s">
        <v>98</v>
      </c>
      <c r="C21" s="1">
        <v>302.25</v>
      </c>
      <c r="D21" t="s">
        <v>81</v>
      </c>
      <c r="E21" t="s">
        <v>99</v>
      </c>
      <c r="F21">
        <v>34270211531</v>
      </c>
      <c r="G21" t="s">
        <v>17</v>
      </c>
      <c r="H21" t="s">
        <v>18</v>
      </c>
      <c r="I21" t="s">
        <v>38</v>
      </c>
      <c r="J21" t="s">
        <v>19</v>
      </c>
      <c r="K21" s="3" t="s">
        <v>20</v>
      </c>
      <c r="L21" t="s">
        <v>25</v>
      </c>
    </row>
    <row r="22" spans="1:12" x14ac:dyDescent="0.25">
      <c r="A22" t="s">
        <v>89</v>
      </c>
      <c r="B22" t="s">
        <v>100</v>
      </c>
      <c r="C22" s="1">
        <v>53.38</v>
      </c>
      <c r="D22" t="s">
        <v>63</v>
      </c>
      <c r="E22" t="s">
        <v>22</v>
      </c>
      <c r="F22">
        <v>18223996310</v>
      </c>
      <c r="G22" t="s">
        <v>17</v>
      </c>
      <c r="H22" t="s">
        <v>18</v>
      </c>
      <c r="I22" t="s">
        <v>64</v>
      </c>
      <c r="J22" t="s">
        <v>19</v>
      </c>
      <c r="K22" t="s">
        <v>20</v>
      </c>
      <c r="L22" t="s">
        <v>21</v>
      </c>
    </row>
    <row r="23" spans="1:12" x14ac:dyDescent="0.25">
      <c r="A23" t="s">
        <v>89</v>
      </c>
      <c r="B23" t="s">
        <v>101</v>
      </c>
      <c r="C23" s="11">
        <v>37.5</v>
      </c>
      <c r="D23" t="s">
        <v>70</v>
      </c>
      <c r="E23" t="s">
        <v>71</v>
      </c>
      <c r="F23">
        <v>77351182595</v>
      </c>
      <c r="G23" t="s">
        <v>17</v>
      </c>
      <c r="H23" t="s">
        <v>18</v>
      </c>
      <c r="I23" t="s">
        <v>38</v>
      </c>
      <c r="J23" t="s">
        <v>19</v>
      </c>
      <c r="K23" t="s">
        <v>20</v>
      </c>
      <c r="L23" t="s">
        <v>25</v>
      </c>
    </row>
    <row r="24" spans="1:12" x14ac:dyDescent="0.25">
      <c r="A24" t="s">
        <v>89</v>
      </c>
      <c r="B24" t="s">
        <v>102</v>
      </c>
      <c r="C24" s="11">
        <v>12.5</v>
      </c>
      <c r="D24" t="s">
        <v>56</v>
      </c>
      <c r="E24" t="s">
        <v>24</v>
      </c>
      <c r="F24">
        <v>29524210204</v>
      </c>
      <c r="G24" t="s">
        <v>17</v>
      </c>
      <c r="H24" t="s">
        <v>49</v>
      </c>
      <c r="I24" t="s">
        <v>42</v>
      </c>
      <c r="J24" t="s">
        <v>19</v>
      </c>
      <c r="K24" t="s">
        <v>20</v>
      </c>
      <c r="L24" t="s">
        <v>25</v>
      </c>
    </row>
    <row r="25" spans="1:12" x14ac:dyDescent="0.25">
      <c r="A25" t="s">
        <v>89</v>
      </c>
      <c r="B25" t="s">
        <v>103</v>
      </c>
      <c r="C25" s="1">
        <v>1894.31</v>
      </c>
      <c r="D25" t="s">
        <v>104</v>
      </c>
      <c r="E25" t="s">
        <v>22</v>
      </c>
      <c r="F25">
        <v>31630239504</v>
      </c>
      <c r="G25" t="s">
        <v>17</v>
      </c>
      <c r="H25" t="s">
        <v>18</v>
      </c>
      <c r="I25" t="s">
        <v>11</v>
      </c>
      <c r="J25" t="s">
        <v>19</v>
      </c>
      <c r="K25" s="3" t="s">
        <v>20</v>
      </c>
      <c r="L25" t="s">
        <v>32</v>
      </c>
    </row>
    <row r="26" spans="1:12" x14ac:dyDescent="0.25">
      <c r="A26" t="s">
        <v>89</v>
      </c>
      <c r="B26" t="s">
        <v>10</v>
      </c>
      <c r="C26" s="1">
        <v>312.56</v>
      </c>
      <c r="D26" t="s">
        <v>105</v>
      </c>
      <c r="E26" t="s">
        <v>22</v>
      </c>
      <c r="F26">
        <v>31630239504</v>
      </c>
      <c r="G26" t="s">
        <v>17</v>
      </c>
      <c r="H26" t="s">
        <v>18</v>
      </c>
      <c r="I26" t="s">
        <v>12</v>
      </c>
      <c r="J26" t="s">
        <v>19</v>
      </c>
      <c r="K26" t="s">
        <v>20</v>
      </c>
      <c r="L26" t="s">
        <v>33</v>
      </c>
    </row>
    <row r="27" spans="1:12" x14ac:dyDescent="0.25">
      <c r="A27" t="s">
        <v>89</v>
      </c>
      <c r="B27" t="s">
        <v>47</v>
      </c>
      <c r="C27" s="11">
        <v>121.6</v>
      </c>
      <c r="D27" t="s">
        <v>106</v>
      </c>
      <c r="E27" t="s">
        <v>22</v>
      </c>
      <c r="F27">
        <v>31630239504</v>
      </c>
      <c r="G27" t="s">
        <v>17</v>
      </c>
      <c r="H27" t="s">
        <v>18</v>
      </c>
      <c r="I27" t="s">
        <v>48</v>
      </c>
      <c r="J27" t="s">
        <v>19</v>
      </c>
      <c r="K27" t="s">
        <v>20</v>
      </c>
      <c r="L27" t="s">
        <v>31</v>
      </c>
    </row>
    <row r="28" spans="1:12" x14ac:dyDescent="0.25">
      <c r="A28" t="s">
        <v>89</v>
      </c>
      <c r="B28" t="s">
        <v>108</v>
      </c>
      <c r="C28" s="11">
        <v>49.78</v>
      </c>
      <c r="D28" t="s">
        <v>28</v>
      </c>
      <c r="E28" t="s">
        <v>24</v>
      </c>
      <c r="F28">
        <v>85821130368</v>
      </c>
      <c r="G28" t="s">
        <v>17</v>
      </c>
      <c r="H28" t="s">
        <v>18</v>
      </c>
      <c r="I28" t="s">
        <v>109</v>
      </c>
      <c r="J28" t="s">
        <v>19</v>
      </c>
      <c r="K28" t="s">
        <v>20</v>
      </c>
      <c r="L28" t="s">
        <v>30</v>
      </c>
    </row>
    <row r="29" spans="1:12" ht="15.75" x14ac:dyDescent="0.25">
      <c r="B29" s="9" t="s">
        <v>107</v>
      </c>
      <c r="C29" s="10">
        <f>SUM(C2:C28)</f>
        <v>4702.74</v>
      </c>
    </row>
    <row r="34" spans="1:8" x14ac:dyDescent="0.25">
      <c r="A34" s="2"/>
    </row>
    <row r="41" spans="1:8" ht="15.75" thickBot="1" x14ac:dyDescent="0.3"/>
    <row r="42" spans="1:8" ht="24" thickBot="1" x14ac:dyDescent="0.4">
      <c r="B42" s="6" t="s">
        <v>16</v>
      </c>
      <c r="G42" s="7" t="s">
        <v>50</v>
      </c>
      <c r="H42" s="8"/>
    </row>
    <row r="43" spans="1:8" ht="18.75" x14ac:dyDescent="0.3">
      <c r="B43" s="4" t="s">
        <v>34</v>
      </c>
      <c r="C43" s="5"/>
      <c r="D43" s="4"/>
    </row>
    <row r="44" spans="1:8" ht="18.75" x14ac:dyDescent="0.3">
      <c r="B44" s="4" t="s">
        <v>35</v>
      </c>
      <c r="C44" s="5"/>
      <c r="D44" s="4"/>
    </row>
    <row r="45" spans="1:8" ht="18.75" x14ac:dyDescent="0.3">
      <c r="B45" s="4" t="s">
        <v>15</v>
      </c>
      <c r="C45" s="5"/>
      <c r="D45" s="4"/>
    </row>
    <row r="46" spans="1:8" ht="18.75" x14ac:dyDescent="0.3">
      <c r="B46" s="4" t="s">
        <v>36</v>
      </c>
    </row>
  </sheetData>
  <pageMargins left="0.75" right="0.75" top="0.75" bottom="0.5" header="0.5" footer="0.75"/>
  <pageSetup paperSize="9" scale="5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2024-05-16T17:48:26Z</cp:lastPrinted>
  <dcterms:created xsi:type="dcterms:W3CDTF">2024-03-10T20:41:44Z</dcterms:created>
  <dcterms:modified xsi:type="dcterms:W3CDTF">2024-05-16T17:54:17Z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d942c3-ed8c-431f-a145-529d6ac304ec_Enabled">
    <vt:lpwstr>true</vt:lpwstr>
  </property>
  <property fmtid="{D5CDD505-2E9C-101B-9397-08002B2CF9AE}" pid="3" name="MSIP_Label_edd942c3-ed8c-431f-a145-529d6ac304ec_SetDate">
    <vt:lpwstr>2024-03-20T09:42:03Z</vt:lpwstr>
  </property>
  <property fmtid="{D5CDD505-2E9C-101B-9397-08002B2CF9AE}" pid="4" name="MSIP_Label_edd942c3-ed8c-431f-a145-529d6ac304ec_Method">
    <vt:lpwstr>Standard</vt:lpwstr>
  </property>
  <property fmtid="{D5CDD505-2E9C-101B-9397-08002B2CF9AE}" pid="5" name="MSIP_Label_edd942c3-ed8c-431f-a145-529d6ac304ec_Name">
    <vt:lpwstr>edd942c3-ed8c-431f-a145-529d6ac304ec</vt:lpwstr>
  </property>
  <property fmtid="{D5CDD505-2E9C-101B-9397-08002B2CF9AE}" pid="6" name="MSIP_Label_edd942c3-ed8c-431f-a145-529d6ac304ec_SiteId">
    <vt:lpwstr>d6a637ea-8be1-46e6-9b9f-773568479147</vt:lpwstr>
  </property>
  <property fmtid="{D5CDD505-2E9C-101B-9397-08002B2CF9AE}" pid="7" name="MSIP_Label_edd942c3-ed8c-431f-a145-529d6ac304ec_ActionId">
    <vt:lpwstr>a517726b-c445-411c-a488-0a45694352d7</vt:lpwstr>
  </property>
  <property fmtid="{D5CDD505-2E9C-101B-9397-08002B2CF9AE}" pid="8" name="MSIP_Label_edd942c3-ed8c-431f-a145-529d6ac304ec_ContentBits">
    <vt:lpwstr>0</vt:lpwstr>
  </property>
</Properties>
</file>