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11760"/>
  </bookViews>
  <sheets>
    <sheet name="Troškovi" sheetId="2" r:id="rId1"/>
  </sheets>
  <calcPr calcId="145621"/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<sst xmlns="http://schemas.openxmlformats.org/spreadsheetml/2006/main" count="202" uniqueCount="94">
  <si>
    <t>DATUM</t>
  </si>
  <si>
    <t>OPIS</t>
  </si>
  <si>
    <t>IZNOS</t>
  </si>
  <si>
    <t>POSLOVNI PARTNER</t>
  </si>
  <si>
    <t>SJEDIŠTE PARTNERA</t>
  </si>
  <si>
    <t>OIB</t>
  </si>
  <si>
    <t>PRORAČUNSKI KORISNIK</t>
  </si>
  <si>
    <t>AKTIVNOST</t>
  </si>
  <si>
    <t>EKONOMSKA KLASIFIKACIJA</t>
  </si>
  <si>
    <t>FUNKCIJSKA KLASIFIKACIJA</t>
  </si>
  <si>
    <t>Doprinos za zdrav.osiguranje</t>
  </si>
  <si>
    <t>31111-Plaće za zaposlene</t>
  </si>
  <si>
    <t>31321-Dopr.za obv.zdrav.osig.</t>
  </si>
  <si>
    <t>IZVOR FINANCIRANJA</t>
  </si>
  <si>
    <t>POZICIJA</t>
  </si>
  <si>
    <t>42240  IVANEC</t>
  </si>
  <si>
    <t>PRORAČUNSKI KORISNIK:</t>
  </si>
  <si>
    <t>Muzej planinarstva, Ivanec</t>
  </si>
  <si>
    <t>A996401A640101-Redovan rad muzeja</t>
  </si>
  <si>
    <t>0820-Službe kulture</t>
  </si>
  <si>
    <t>1.1.1.</t>
  </si>
  <si>
    <t>R0294</t>
  </si>
  <si>
    <t>IVANEC</t>
  </si>
  <si>
    <t>HRVATSKI TELEKOM d.d. ZAGREB</t>
  </si>
  <si>
    <t>ZAGREB</t>
  </si>
  <si>
    <t>R0295</t>
  </si>
  <si>
    <t>USLUGE GAŠPARIĆ j.d.o.o. KELEMEN</t>
  </si>
  <si>
    <t>KELEMEN</t>
  </si>
  <si>
    <t>ZAGREBAČKA BANKA d.d. ZAGREB</t>
  </si>
  <si>
    <t>R0297</t>
  </si>
  <si>
    <t>R0293</t>
  </si>
  <si>
    <t>R0291</t>
  </si>
  <si>
    <t>R0292</t>
  </si>
  <si>
    <t>MUZEJ PLANINARSTVA</t>
  </si>
  <si>
    <t>Ulica Rudolfa Rajtera 5</t>
  </si>
  <si>
    <t>OIB: 31630239504</t>
  </si>
  <si>
    <t>323890-ostale računal.usluge</t>
  </si>
  <si>
    <t>IVKOM d.d. IVANEC</t>
  </si>
  <si>
    <t>323110-usluge telefona,telefaksa</t>
  </si>
  <si>
    <t>343120-usluge platnog prometa</t>
  </si>
  <si>
    <t>CHIBO TRG.I USL.vl.IVAN ČIBARIĆ</t>
  </si>
  <si>
    <t>O1274363157</t>
  </si>
  <si>
    <t>Naknada za prijevoz na posao</t>
  </si>
  <si>
    <t>321210-Prijevoz na posao</t>
  </si>
  <si>
    <t>A996401A640101-Redovan rad muz312190-Ostali rashodi za zaposlene</t>
  </si>
  <si>
    <t>A1 HRVATSKA d.o.o. ZAGREB</t>
  </si>
  <si>
    <t>322510-sitni inventar</t>
  </si>
  <si>
    <t>322160-mater.za higijenu</t>
  </si>
  <si>
    <t>LINK 2 d.o.o. SAMOBOR</t>
  </si>
  <si>
    <t>SAMOBOR</t>
  </si>
  <si>
    <t>IVKOM-VODE D.O.O. IVANEC</t>
  </si>
  <si>
    <t>323410-opskrba vodom</t>
  </si>
  <si>
    <t>323790-intelektualne  usluge</t>
  </si>
  <si>
    <t>Bruto plaće radnika za 04/2024</t>
  </si>
  <si>
    <t>TRANSPARENTNO - 05-2024</t>
  </si>
  <si>
    <t>UKUPNO: 01.05.2024-31.05.2024.</t>
  </si>
  <si>
    <t>02.05.2024.</t>
  </si>
  <si>
    <t>Rn 34-1-1-usluga održav.web stranica</t>
  </si>
  <si>
    <t>NORDO vl.TIHOMIR KOREN-Novi Marof</t>
  </si>
  <si>
    <t>NOVI MAROF</t>
  </si>
  <si>
    <t>Rn.24001447-3962-2012-voda 04/2024</t>
  </si>
  <si>
    <t>O0629736098</t>
  </si>
  <si>
    <t>Rn.24001594-4573-2516-odvoz komunal.otpada</t>
  </si>
  <si>
    <t>Rn.114-008-002,roba po izboru-higijenske potrpštine</t>
  </si>
  <si>
    <t>16.05.2024.</t>
  </si>
  <si>
    <t>Rn.114-008-002,roba po izboru-reprezentacija</t>
  </si>
  <si>
    <t>329310-reprezentacija</t>
  </si>
  <si>
    <t>R0296</t>
  </si>
  <si>
    <t>25.05.2024.</t>
  </si>
  <si>
    <t>Rn.828-1-02-nabava sitnog inv.-slikarski stalci</t>
  </si>
  <si>
    <t>NECO d.o.o. VARAŽDIN</t>
  </si>
  <si>
    <t>VARAŽDIN</t>
  </si>
  <si>
    <t>R0300</t>
  </si>
  <si>
    <t>31.05.2024.</t>
  </si>
  <si>
    <t>Rn.501-1-1-održavanje računal.progrma</t>
  </si>
  <si>
    <t>CIMERMAN SOFTWER vl. Franjo Cimerman</t>
  </si>
  <si>
    <t>Rn.59-1000-1, knjigov.usluge 05/24</t>
  </si>
  <si>
    <t>Rn.6301358447-297-9, trošak telefona</t>
  </si>
  <si>
    <t>Rn.575-1-1-redovno održav.infor.sustav</t>
  </si>
  <si>
    <t>Rn.145542062024 usluge telef.05/24</t>
  </si>
  <si>
    <t>Rn.2024/019999/4187099platni promet</t>
  </si>
  <si>
    <t>Trošak službenog puta(dnevnice+priv.vozilo)</t>
  </si>
  <si>
    <t>Trošak službenog puta (dnev.+privat.voz)</t>
  </si>
  <si>
    <t>321150-naknada za služb.put u zelji</t>
  </si>
  <si>
    <t>PLAĆA ZA 05/2024-isplata na tekući račun</t>
  </si>
  <si>
    <t>DOPRINOS ZA ZDRAV.OSIGURANJE 05/24</t>
  </si>
  <si>
    <t>NAKNADA ZA PRIJEVOZ NA POSAO 05/24.</t>
  </si>
  <si>
    <t>Rn.25-0524-0313600-naknada e-računi</t>
  </si>
  <si>
    <t>FINA-ZAGREB</t>
  </si>
  <si>
    <t>Rn.2300148057-240420-4-el.energ. 04/24</t>
  </si>
  <si>
    <t>ELEKTRA d.o.o. ZAGREB</t>
  </si>
  <si>
    <t>322310-električna energija</t>
  </si>
  <si>
    <t>3.1.2.</t>
  </si>
  <si>
    <t>NEDELIŠĆE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</si>
</sst>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14" fontId="0" fillId="0" borderId="0" xfId="0" applyNumberFormat="1" applyFill="1" applyAlignment="1" applyProtection="1"/>
    <xf numFmtId="16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4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/>
    <xf numFmtId="0" fontId="0" fillId="0" borderId="2" xfId="0" applyNumberFormat="1" applyFill="1" applyBorder="1" applyAlignment="1" applyProtection="1"/>
    <xf numFmtId="0" fontId="4" fillId="0" borderId="0" xfId="0" applyNumberFormat="1" applyFont="1" applyFill="1" applyAlignment="1" applyProtection="1"/>
    <xf numFmtId="4" fontId="4" fillId="0" borderId="0" xfId="0" applyNumberFormat="1" applyFont="1" applyFill="1" applyAlignment="1" applyProtection="1"/>
    <xf numFmtId="2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right"/>
    </xf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L38" totalsRowShown="0">
  <autoFilter ref="A1:L38"/>
  <tableColumns count="12">
    <tableColumn id="1" name="DATUM"/>
    <tableColumn id="2" name="OPIS"/>
    <tableColumn id="3" name="IZNOS" dataDxfId="0"/>
    <tableColumn id="4" name="POSLOVNI PARTNER"/>
    <tableColumn id="5" name="SJEDIŠTE PARTNERA"/>
    <tableColumn id="6" name="OIB"/>
    <tableColumn id="7" name="PRORAČUNSKI KORISNIK"/>
    <tableColumn id="8" name="AKTIVNOST"/>
    <tableColumn id="9" name="EKONOMSKA KLASIFIKACIJA"/>
    <tableColumn id="10" name="FUNKCIJSKA KLASIFIKACIJA"/>
    <tableColumn id="11" name="IZVOR FINANCIRANJA"/>
    <tableColumn id="12" name="POZICIJ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workbookViewId="0">
      <selection activeCell="E23" sqref="E23"/>
    </sheetView>
  </sheetViews>
  <sheetFormatPr defaultRowHeight="15" x14ac:dyDescent="0.25"/>
  <cols>
    <col min="1" max="1" width="11.140625" customWidth="1"/>
    <col min="2" max="2" width="35.28515625" customWidth="1"/>
    <col min="3" max="3" width="11.28515625" style="1" customWidth="1"/>
    <col min="4" max="4" width="37.28515625" customWidth="1"/>
    <col min="5" max="5" width="10.85546875" customWidth="1"/>
    <col min="6" max="6" width="12.85546875" customWidth="1"/>
    <col min="7" max="7" width="27.140625" customWidth="1"/>
    <col min="8" max="8" width="30.140625" customWidth="1"/>
    <col min="9" max="9" width="28.85546875" customWidth="1"/>
    <col min="10" max="10" width="24.85546875" customWidth="1"/>
    <col min="11" max="11" width="14.5703125" customWidth="1"/>
  </cols>
  <sheetData>
    <row r="1" spans="1:12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13</v>
      </c>
      <c r="L1" t="s">
        <v>14</v>
      </c>
    </row>
    <row r="2" spans="1:12" x14ac:dyDescent="0.25">
      <c r="A2" s="2" t="s">
        <v>56</v>
      </c>
      <c r="B2" t="s">
        <v>57</v>
      </c>
      <c r="C2" s="1">
        <v>100</v>
      </c>
      <c r="D2" t="s">
        <v>58</v>
      </c>
      <c r="E2" t="s">
        <v>59</v>
      </c>
      <c r="F2" s="12" t="s">
        <v>61</v>
      </c>
      <c r="G2" t="s">
        <v>17</v>
      </c>
      <c r="H2" t="s">
        <v>18</v>
      </c>
      <c r="I2" t="s">
        <v>36</v>
      </c>
      <c r="J2" t="s">
        <v>19</v>
      </c>
      <c r="K2" s="3" t="s">
        <v>20</v>
      </c>
      <c r="L2" t="s">
        <v>25</v>
      </c>
    </row>
    <row r="3" spans="1:12" x14ac:dyDescent="0.25">
      <c r="A3" s="2" t="s">
        <v>56</v>
      </c>
      <c r="B3" t="s">
        <v>60</v>
      </c>
      <c r="C3" s="1">
        <v>17.57</v>
      </c>
      <c r="D3" t="s">
        <v>50</v>
      </c>
      <c r="E3" t="s">
        <v>22</v>
      </c>
      <c r="F3">
        <v>91920869215</v>
      </c>
      <c r="G3" t="s">
        <v>17</v>
      </c>
      <c r="H3" t="s">
        <v>18</v>
      </c>
      <c r="I3" t="s">
        <v>51</v>
      </c>
      <c r="J3" t="s">
        <v>19</v>
      </c>
      <c r="K3" s="3" t="s">
        <v>20</v>
      </c>
      <c r="L3" t="s">
        <v>25</v>
      </c>
    </row>
    <row r="4" spans="1:12" x14ac:dyDescent="0.25">
      <c r="A4" t="s">
        <v>56</v>
      </c>
      <c r="B4" t="s">
        <v>62</v>
      </c>
      <c r="C4" s="1">
        <v>18.010000000000002</v>
      </c>
      <c r="D4" t="s">
        <v>37</v>
      </c>
      <c r="E4" t="s">
        <v>22</v>
      </c>
      <c r="F4">
        <v>31407797858</v>
      </c>
      <c r="G4" t="s">
        <v>17</v>
      </c>
      <c r="H4" t="s">
        <v>18</v>
      </c>
      <c r="I4" t="s">
        <v>46</v>
      </c>
      <c r="J4" t="s">
        <v>19</v>
      </c>
      <c r="K4" t="s">
        <v>20</v>
      </c>
      <c r="L4" t="s">
        <v>25</v>
      </c>
    </row>
    <row r="5" spans="1:12" x14ac:dyDescent="0.25">
      <c r="A5" t="s">
        <v>64</v>
      </c>
      <c r="B5" t="s">
        <v>63</v>
      </c>
      <c r="C5" s="1">
        <v>48.59</v>
      </c>
      <c r="D5" t="s">
        <v>40</v>
      </c>
      <c r="E5" t="s">
        <v>22</v>
      </c>
      <c r="F5" t="s">
        <v>41</v>
      </c>
      <c r="G5" t="s">
        <v>17</v>
      </c>
      <c r="H5" t="s">
        <v>18</v>
      </c>
      <c r="I5" t="s">
        <v>47</v>
      </c>
      <c r="J5" t="s">
        <v>19</v>
      </c>
      <c r="K5" t="s">
        <v>20</v>
      </c>
      <c r="L5" t="s">
        <v>21</v>
      </c>
    </row>
    <row r="6" spans="1:12" x14ac:dyDescent="0.25">
      <c r="A6" t="s">
        <v>64</v>
      </c>
      <c r="B6" t="s">
        <v>65</v>
      </c>
      <c r="C6" s="1">
        <v>27.26</v>
      </c>
      <c r="D6" t="s">
        <v>40</v>
      </c>
      <c r="E6" t="s">
        <v>22</v>
      </c>
      <c r="F6" t="s">
        <v>41</v>
      </c>
      <c r="G6" t="s">
        <v>17</v>
      </c>
      <c r="H6" t="s">
        <v>18</v>
      </c>
      <c r="I6" t="s">
        <v>66</v>
      </c>
      <c r="J6" t="s">
        <v>19</v>
      </c>
      <c r="K6" t="s">
        <v>20</v>
      </c>
      <c r="L6" t="s">
        <v>67</v>
      </c>
    </row>
    <row r="7" spans="1:12" x14ac:dyDescent="0.25">
      <c r="A7" t="s">
        <v>68</v>
      </c>
      <c r="B7" t="s">
        <v>69</v>
      </c>
      <c r="C7" s="1">
        <v>340.8</v>
      </c>
      <c r="D7" t="s">
        <v>70</v>
      </c>
      <c r="E7" t="s">
        <v>71</v>
      </c>
      <c r="F7">
        <v>62338182742</v>
      </c>
      <c r="G7" t="s">
        <v>17</v>
      </c>
      <c r="H7" t="s">
        <v>18</v>
      </c>
      <c r="I7" t="s">
        <v>46</v>
      </c>
      <c r="J7" t="s">
        <v>19</v>
      </c>
      <c r="K7" s="2" t="s">
        <v>92</v>
      </c>
      <c r="L7" t="s">
        <v>72</v>
      </c>
    </row>
    <row r="8" spans="1:12" x14ac:dyDescent="0.25">
      <c r="A8" s="2" t="s">
        <v>73</v>
      </c>
      <c r="B8" t="s">
        <v>74</v>
      </c>
      <c r="C8" s="1">
        <v>45</v>
      </c>
      <c r="D8" t="s">
        <v>75</v>
      </c>
      <c r="E8" t="s">
        <v>93</v>
      </c>
      <c r="F8">
        <v>96475491256</v>
      </c>
      <c r="G8" t="s">
        <v>17</v>
      </c>
      <c r="H8" t="s">
        <v>18</v>
      </c>
      <c r="I8" t="s">
        <v>36</v>
      </c>
      <c r="J8" t="s">
        <v>19</v>
      </c>
      <c r="K8" t="s">
        <v>20</v>
      </c>
      <c r="L8" t="s">
        <v>25</v>
      </c>
    </row>
    <row r="9" spans="1:12" x14ac:dyDescent="0.25">
      <c r="A9" s="2" t="s">
        <v>73</v>
      </c>
      <c r="B9" t="s">
        <v>76</v>
      </c>
      <c r="C9" s="1">
        <v>500</v>
      </c>
      <c r="D9" t="s">
        <v>26</v>
      </c>
      <c r="E9" t="s">
        <v>27</v>
      </c>
      <c r="F9">
        <v>18989661719</v>
      </c>
      <c r="G9" t="s">
        <v>17</v>
      </c>
      <c r="H9" t="s">
        <v>18</v>
      </c>
      <c r="I9" t="s">
        <v>52</v>
      </c>
      <c r="J9" t="s">
        <v>19</v>
      </c>
      <c r="K9" t="s">
        <v>20</v>
      </c>
      <c r="L9" t="s">
        <v>25</v>
      </c>
    </row>
    <row r="10" spans="1:12" x14ac:dyDescent="0.25">
      <c r="A10" t="s">
        <v>73</v>
      </c>
      <c r="B10" t="s">
        <v>77</v>
      </c>
      <c r="C10" s="1">
        <v>36.799999999999997</v>
      </c>
      <c r="D10" t="s">
        <v>23</v>
      </c>
      <c r="E10" t="s">
        <v>24</v>
      </c>
      <c r="F10">
        <v>81793146560</v>
      </c>
      <c r="G10" t="s">
        <v>17</v>
      </c>
      <c r="H10" t="s">
        <v>18</v>
      </c>
      <c r="I10" s="1" t="s">
        <v>38</v>
      </c>
      <c r="J10" t="s">
        <v>19</v>
      </c>
      <c r="K10" t="s">
        <v>20</v>
      </c>
      <c r="L10" t="s">
        <v>25</v>
      </c>
    </row>
    <row r="11" spans="1:12" x14ac:dyDescent="0.25">
      <c r="A11" t="s">
        <v>73</v>
      </c>
      <c r="B11" t="s">
        <v>78</v>
      </c>
      <c r="C11" s="11">
        <v>37.5</v>
      </c>
      <c r="D11" t="s">
        <v>48</v>
      </c>
      <c r="E11" t="s">
        <v>49</v>
      </c>
      <c r="F11">
        <v>77351182595</v>
      </c>
      <c r="G11" t="s">
        <v>17</v>
      </c>
      <c r="H11" t="s">
        <v>18</v>
      </c>
      <c r="I11" t="s">
        <v>36</v>
      </c>
      <c r="J11" t="s">
        <v>19</v>
      </c>
      <c r="K11" t="s">
        <v>20</v>
      </c>
      <c r="L11" t="s">
        <v>25</v>
      </c>
    </row>
    <row r="12" spans="1:12" x14ac:dyDescent="0.25">
      <c r="A12" t="s">
        <v>73</v>
      </c>
      <c r="B12" t="s">
        <v>79</v>
      </c>
      <c r="C12" s="11">
        <v>12.5</v>
      </c>
      <c r="D12" t="s">
        <v>45</v>
      </c>
      <c r="E12" t="s">
        <v>24</v>
      </c>
      <c r="F12">
        <v>29524210204</v>
      </c>
      <c r="G12" t="s">
        <v>17</v>
      </c>
      <c r="H12" t="s">
        <v>44</v>
      </c>
      <c r="I12" t="s">
        <v>38</v>
      </c>
      <c r="J12" t="s">
        <v>19</v>
      </c>
      <c r="K12" t="s">
        <v>20</v>
      </c>
      <c r="L12" t="s">
        <v>25</v>
      </c>
    </row>
    <row r="13" spans="1:12" x14ac:dyDescent="0.25">
      <c r="A13" s="2" t="s">
        <v>73</v>
      </c>
      <c r="B13" t="s">
        <v>80</v>
      </c>
      <c r="C13" s="1">
        <v>30.1</v>
      </c>
      <c r="D13" t="s">
        <v>28</v>
      </c>
      <c r="E13" t="s">
        <v>24</v>
      </c>
      <c r="F13">
        <v>92963223473</v>
      </c>
      <c r="G13" t="s">
        <v>17</v>
      </c>
      <c r="H13" t="s">
        <v>18</v>
      </c>
      <c r="I13" t="s">
        <v>39</v>
      </c>
      <c r="J13" t="s">
        <v>19</v>
      </c>
      <c r="K13" s="3" t="s">
        <v>20</v>
      </c>
      <c r="L13" t="s">
        <v>29</v>
      </c>
    </row>
    <row r="14" spans="1:12" x14ac:dyDescent="0.25">
      <c r="A14" t="s">
        <v>73</v>
      </c>
      <c r="B14" t="s">
        <v>81</v>
      </c>
      <c r="C14" s="11">
        <v>50</v>
      </c>
      <c r="D14" t="s">
        <v>82</v>
      </c>
      <c r="E14" t="s">
        <v>22</v>
      </c>
      <c r="F14">
        <v>31630239504</v>
      </c>
      <c r="G14" t="s">
        <v>17</v>
      </c>
      <c r="H14" t="s">
        <v>44</v>
      </c>
      <c r="I14" t="s">
        <v>83</v>
      </c>
      <c r="J14" t="s">
        <v>19</v>
      </c>
      <c r="K14" t="s">
        <v>20</v>
      </c>
      <c r="L14" t="s">
        <v>30</v>
      </c>
    </row>
    <row r="15" spans="1:12" x14ac:dyDescent="0.25">
      <c r="A15" t="s">
        <v>73</v>
      </c>
      <c r="B15" t="s">
        <v>53</v>
      </c>
      <c r="C15" s="1">
        <v>1894.3</v>
      </c>
      <c r="D15" t="s">
        <v>84</v>
      </c>
      <c r="E15" t="s">
        <v>22</v>
      </c>
      <c r="F15">
        <v>31630239504</v>
      </c>
      <c r="G15" t="s">
        <v>17</v>
      </c>
      <c r="H15" t="s">
        <v>18</v>
      </c>
      <c r="I15" t="s">
        <v>11</v>
      </c>
      <c r="J15" t="s">
        <v>19</v>
      </c>
      <c r="K15" s="3" t="s">
        <v>20</v>
      </c>
      <c r="L15" t="s">
        <v>31</v>
      </c>
    </row>
    <row r="16" spans="1:12" x14ac:dyDescent="0.25">
      <c r="A16" t="s">
        <v>73</v>
      </c>
      <c r="B16" t="s">
        <v>10</v>
      </c>
      <c r="C16" s="1">
        <v>312.56</v>
      </c>
      <c r="D16" t="s">
        <v>85</v>
      </c>
      <c r="E16" t="s">
        <v>22</v>
      </c>
      <c r="F16">
        <v>31630239504</v>
      </c>
      <c r="G16" t="s">
        <v>17</v>
      </c>
      <c r="H16" t="s">
        <v>18</v>
      </c>
      <c r="I16" t="s">
        <v>12</v>
      </c>
      <c r="J16" t="s">
        <v>19</v>
      </c>
      <c r="K16" t="s">
        <v>20</v>
      </c>
      <c r="L16" t="s">
        <v>32</v>
      </c>
    </row>
    <row r="17" spans="1:12" x14ac:dyDescent="0.25">
      <c r="A17" t="s">
        <v>73</v>
      </c>
      <c r="B17" t="s">
        <v>42</v>
      </c>
      <c r="C17" s="11">
        <v>121.6</v>
      </c>
      <c r="D17" t="s">
        <v>86</v>
      </c>
      <c r="E17" t="s">
        <v>22</v>
      </c>
      <c r="F17">
        <v>31630239504</v>
      </c>
      <c r="G17" t="s">
        <v>17</v>
      </c>
      <c r="H17" t="s">
        <v>18</v>
      </c>
      <c r="I17" t="s">
        <v>43</v>
      </c>
      <c r="J17" t="s">
        <v>19</v>
      </c>
      <c r="K17" t="s">
        <v>20</v>
      </c>
      <c r="L17" t="s">
        <v>30</v>
      </c>
    </row>
    <row r="18" spans="1:12" x14ac:dyDescent="0.25">
      <c r="A18" t="s">
        <v>73</v>
      </c>
      <c r="B18" t="s">
        <v>87</v>
      </c>
      <c r="C18" s="11">
        <v>1.1599999999999999</v>
      </c>
      <c r="D18" t="s">
        <v>88</v>
      </c>
      <c r="E18" t="s">
        <v>24</v>
      </c>
      <c r="F18">
        <v>85821130368</v>
      </c>
      <c r="G18" t="s">
        <v>17</v>
      </c>
      <c r="H18" t="s">
        <v>18</v>
      </c>
      <c r="I18" t="s">
        <v>36</v>
      </c>
      <c r="J18" t="s">
        <v>19</v>
      </c>
      <c r="K18" t="s">
        <v>20</v>
      </c>
      <c r="L18" t="s">
        <v>25</v>
      </c>
    </row>
    <row r="19" spans="1:12" x14ac:dyDescent="0.25">
      <c r="A19" s="2" t="s">
        <v>73</v>
      </c>
      <c r="B19" t="s">
        <v>89</v>
      </c>
      <c r="C19" s="1">
        <v>133.24</v>
      </c>
      <c r="D19" t="s">
        <v>90</v>
      </c>
      <c r="E19" t="s">
        <v>24</v>
      </c>
      <c r="F19">
        <v>43965974818</v>
      </c>
      <c r="G19" t="s">
        <v>17</v>
      </c>
      <c r="H19" t="s">
        <v>18</v>
      </c>
      <c r="I19" t="s">
        <v>91</v>
      </c>
      <c r="J19" t="s">
        <v>19</v>
      </c>
      <c r="K19" s="3" t="s">
        <v>20</v>
      </c>
      <c r="L19" t="s">
        <v>21</v>
      </c>
    </row>
    <row r="20" spans="1:12" x14ac:dyDescent="0.25">
      <c r="C20" s="11"/>
    </row>
    <row r="21" spans="1:12" x14ac:dyDescent="0.25">
      <c r="K21" s="3"/>
    </row>
    <row r="23" spans="1:12" x14ac:dyDescent="0.25">
      <c r="C23" s="11"/>
    </row>
    <row r="24" spans="1:12" x14ac:dyDescent="0.25">
      <c r="C24" s="11"/>
    </row>
    <row r="25" spans="1:12" x14ac:dyDescent="0.25">
      <c r="K25" s="3"/>
    </row>
    <row r="27" spans="1:12" x14ac:dyDescent="0.25">
      <c r="C27" s="11"/>
    </row>
    <row r="28" spans="1:12" x14ac:dyDescent="0.25">
      <c r="C28" s="11"/>
    </row>
    <row r="29" spans="1:12" ht="15.75" x14ac:dyDescent="0.25">
      <c r="B29" s="9" t="s">
        <v>55</v>
      </c>
      <c r="C29" s="10">
        <f>SUM(C2:C28)</f>
        <v>3726.99</v>
      </c>
    </row>
    <row r="34" spans="1:8" x14ac:dyDescent="0.25">
      <c r="A34" s="2"/>
    </row>
    <row r="41" spans="1:8" ht="15.75" thickBot="1" x14ac:dyDescent="0.3"/>
    <row r="42" spans="1:8" ht="24" thickBot="1" x14ac:dyDescent="0.4">
      <c r="B42" s="6" t="s">
        <v>16</v>
      </c>
      <c r="G42" s="7" t="s">
        <v>54</v>
      </c>
      <c r="H42" s="8"/>
    </row>
    <row r="43" spans="1:8" ht="18.75" x14ac:dyDescent="0.3">
      <c r="B43" s="4" t="s">
        <v>33</v>
      </c>
      <c r="C43" s="5"/>
      <c r="D43" s="4"/>
    </row>
    <row r="44" spans="1:8" ht="18.75" x14ac:dyDescent="0.3">
      <c r="B44" s="4" t="s">
        <v>34</v>
      </c>
      <c r="C44" s="5"/>
      <c r="D44" s="4"/>
    </row>
    <row r="45" spans="1:8" ht="18.75" x14ac:dyDescent="0.3">
      <c r="B45" s="4" t="s">
        <v>15</v>
      </c>
      <c r="C45" s="5"/>
      <c r="D45" s="4"/>
    </row>
    <row r="46" spans="1:8" ht="18.75" x14ac:dyDescent="0.3">
      <c r="B46" s="4" t="s">
        <v>35</v>
      </c>
    </row>
  </sheetData>
  <pageMargins left="0.75" right="0.75" top="0.75" bottom="0.5" header="0.5" footer="0.75"/>
  <pageSetup paperSize="9" scale="5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2024-06-19T14:06:42Z</cp:lastPrinted>
  <dcterms:created xsi:type="dcterms:W3CDTF">2024-03-10T20:41:44Z</dcterms:created>
  <dcterms:modified xsi:type="dcterms:W3CDTF">2024-06-19T15:44:09Z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2024-03-20T09:42:03Z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a517726b-c445-411c-a488-0a45694352d7</vt:lpwstr>
  </property>
  <property fmtid="{D5CDD505-2E9C-101B-9397-08002B2CF9AE}" pid="8" name="MSIP_Label_edd942c3-ed8c-431f-a145-529d6ac304ec_ContentBits">
    <vt:lpwstr>0</vt:lpwstr>
  </property>
</Properties>
</file>